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1_補助金申請提出様式（様式1：申請時に提出）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</sheets>
  <definedNames>
    <definedName name="_xlnm.Print_Area" localSheetId="0">様式１別記２!$A$1:$F$37</definedName>
    <definedName name="_xlnm.Print_Area" localSheetId="1">'様式１別記２ (記入例)'!$A$1:$F$37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6" l="1"/>
  <c r="E30" i="16"/>
  <c r="E31" i="16" s="1"/>
  <c r="I7" i="16" s="1"/>
  <c r="E24" i="16"/>
  <c r="E23" i="16"/>
  <c r="E12" i="16"/>
  <c r="I8" i="16" s="1"/>
  <c r="I10" i="16" l="1"/>
  <c r="I11" i="16"/>
  <c r="E37" i="16"/>
  <c r="E13" i="16"/>
  <c r="I9" i="16" l="1"/>
  <c r="E24" i="8" l="1"/>
  <c r="E36" i="8"/>
  <c r="E30" i="8"/>
  <c r="E23" i="8"/>
  <c r="E31" i="8" l="1"/>
  <c r="I11" i="8" s="1"/>
  <c r="E12" i="8"/>
  <c r="I10" i="8" l="1"/>
  <c r="E13" i="8"/>
  <c r="I8" i="8"/>
  <c r="E37" i="8"/>
  <c r="I7" i="8"/>
  <c r="I9" i="8" l="1"/>
</calcChain>
</file>

<file path=xl/sharedStrings.xml><?xml version="1.0" encoding="utf-8"?>
<sst xmlns="http://schemas.openxmlformats.org/spreadsheetml/2006/main" count="113" uniqueCount="65">
  <si>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</si>
  <si>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</si>
  <si>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</si>
  <si>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</si>
  <si>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</si>
  <si>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</si>
  <si>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</si>
  <si>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</si>
  <si>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</si>
  <si>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</si>
  <si>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</si>
  <si>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</si>
  <si>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</si>
  <si>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</si>
  <si>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</si>
  <si>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</si>
  <si>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</si>
  <si>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</si>
  <si>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</si>
  <si>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</si>
  <si>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</si>
  <si>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</si>
  <si>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</si>
  <si>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</si>
  <si>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</si>
  <si>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</si>
  <si>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</si>
  <si>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</si>
  <si>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</si>
  <si>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</si>
  <si>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</si>
  <si>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</si>
  <si>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</si>
  <si>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</si>
  <si>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</si>
  <si>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</si>
  <si>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</si>
  <si>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</si>
  <si>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</si>
  <si>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</si>
  <si>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</si>
  <si>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寄附金</t>
    <rPh sb="0" eb="3">
      <t>キフキン</t>
    </rPh>
    <phoneticPr fontId="1"/>
  </si>
  <si>
    <t>自己拠出金</t>
    <rPh sb="0" eb="5">
      <t>ジコキョシュツキン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</si>
  <si>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</si>
  <si>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</si>
  <si>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ボランティア謝金</t>
    <rPh sb="6" eb="8">
      <t>シャキン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</si>
  <si>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</si>
  <si>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交通費</t>
    <rPh sb="0" eb="3">
      <t>コウツウヒ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</si>
  <si>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</si>
  <si>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</si>
  <si>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</si>
  <si>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</si>
  <si>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パンフレット・チラシ作成費</t>
    <rPh sb="10" eb="13">
      <t>サクセイヒ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</si>
  <si>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</si>
  <si>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</si>
  <si>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</si>
  <si>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食材費</t>
    <rPh sb="0" eb="3">
      <t>ショクザイヒ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</si>
  <si>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</si>
  <si>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【記入例】</t>
    <rPh sb="1" eb="3">
      <t>キニュウ</t>
    </rPh>
    <rPh sb="3" eb="4">
      <t>レイ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</si>
  <si>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</si>
  <si>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</si>
  <si>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</si>
  <si>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</si>
  <si>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</si>
  <si>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地域貢献活動補助金(A)</t>
    <rPh sb="0" eb="4">
      <t>チイキコウケン</t>
    </rPh>
    <rPh sb="4" eb="6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</si>
</sst>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0" fontId="2" fillId="4" borderId="21" xfId="0" applyFont="1" applyFill="1" applyBorder="1" applyAlignment="1">
      <alignment horizontal="right"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zoomScaleNormal="100" workbookViewId="0">
      <selection activeCell="E7" sqref="E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1.75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60" t="s">
        <v>8</v>
      </c>
      <c r="B3" s="60"/>
      <c r="C3" s="60"/>
      <c r="D3" s="60"/>
      <c r="E3" s="60"/>
      <c r="F3" s="60"/>
    </row>
    <row r="5" spans="1:9" ht="21.75" customHeight="1" x14ac:dyDescent="0.15">
      <c r="A5" s="1" t="s">
        <v>2</v>
      </c>
      <c r="F5" s="3" t="s">
        <v>7</v>
      </c>
    </row>
    <row r="6" spans="1:9" ht="21.75" customHeight="1" thickBot="1" x14ac:dyDescent="0.2">
      <c r="B6" s="78" t="s">
        <v>4</v>
      </c>
      <c r="C6" s="79"/>
      <c r="D6" s="80"/>
      <c r="E6" s="13" t="s">
        <v>5</v>
      </c>
      <c r="F6" s="11" t="s">
        <v>6</v>
      </c>
      <c r="H6" s="91" t="s">
        <v>24</v>
      </c>
      <c r="I6" s="92"/>
    </row>
    <row r="7" spans="1:9" ht="23.25" customHeight="1" thickTop="1" thickBot="1" x14ac:dyDescent="0.2">
      <c r="B7" s="65" t="s">
        <v>64</v>
      </c>
      <c r="C7" s="66"/>
      <c r="D7" s="67"/>
      <c r="E7" s="14"/>
      <c r="F7" s="15" t="s">
        <v>36</v>
      </c>
      <c r="H7" s="51" t="s">
        <v>21</v>
      </c>
      <c r="I7" s="6" t="str">
        <f>IF(E7=E31,"○","×")</f>
        <v>○</v>
      </c>
    </row>
    <row r="8" spans="1:9" ht="21.75" customHeight="1" x14ac:dyDescent="0.15">
      <c r="B8" s="61" t="s">
        <v>31</v>
      </c>
      <c r="C8" s="68"/>
      <c r="D8" s="69"/>
      <c r="E8" s="31"/>
      <c r="F8" s="32"/>
      <c r="H8" s="52" t="s">
        <v>22</v>
      </c>
      <c r="I8" s="6" t="str">
        <f>IF(E12=E36,"○","×")</f>
        <v>○</v>
      </c>
    </row>
    <row r="9" spans="1:9" ht="21.75" customHeight="1" x14ac:dyDescent="0.15">
      <c r="B9" s="62"/>
      <c r="C9" s="70"/>
      <c r="D9" s="71"/>
      <c r="E9" s="33"/>
      <c r="F9" s="34"/>
      <c r="H9" s="50" t="s">
        <v>23</v>
      </c>
      <c r="I9" s="6" t="str">
        <f>IF(E13=E37,"○","×")</f>
        <v>○</v>
      </c>
    </row>
    <row r="10" spans="1:9" ht="21.75" customHeight="1" x14ac:dyDescent="0.15">
      <c r="B10" s="63"/>
      <c r="C10" s="70"/>
      <c r="D10" s="71"/>
      <c r="E10" s="33"/>
      <c r="F10" s="34"/>
      <c r="H10" s="6" t="s">
        <v>28</v>
      </c>
      <c r="I10" s="6" t="str">
        <f>IF(E24&lt;=E31*0.2,"○","×")</f>
        <v>○</v>
      </c>
    </row>
    <row r="11" spans="1:9" ht="21.75" customHeight="1" thickBot="1" x14ac:dyDescent="0.2">
      <c r="B11" s="63"/>
      <c r="C11" s="72"/>
      <c r="D11" s="73"/>
      <c r="E11" s="35"/>
      <c r="F11" s="36"/>
      <c r="H11" s="6" t="s">
        <v>29</v>
      </c>
      <c r="I11" s="6" t="str">
        <f>IF(E30&lt;=E31*0.3,"○","×")</f>
        <v>○</v>
      </c>
    </row>
    <row r="12" spans="1:9" ht="21.75" customHeight="1" thickBot="1" x14ac:dyDescent="0.2">
      <c r="B12" s="64"/>
      <c r="C12" s="74" t="s">
        <v>32</v>
      </c>
      <c r="D12" s="75"/>
      <c r="E12" s="37">
        <f>SUM(E8:E11)</f>
        <v>0</v>
      </c>
      <c r="F12" s="38" t="s">
        <v>37</v>
      </c>
    </row>
    <row r="13" spans="1:9" ht="21.75" customHeight="1" thickTop="1" thickBot="1" x14ac:dyDescent="0.2">
      <c r="B13" s="58" t="s">
        <v>17</v>
      </c>
      <c r="C13" s="59"/>
      <c r="D13" s="59"/>
      <c r="E13" s="49">
        <f>E12+E7</f>
        <v>0</v>
      </c>
      <c r="F13" s="7" t="s">
        <v>19</v>
      </c>
    </row>
    <row r="14" spans="1:9" ht="21.75" customHeight="1" thickTop="1" x14ac:dyDescent="0.15">
      <c r="F14" s="8"/>
    </row>
    <row r="15" spans="1:9" ht="21.75" customHeight="1" x14ac:dyDescent="0.15">
      <c r="A15" s="1" t="s">
        <v>3</v>
      </c>
      <c r="F15" s="9" t="s">
        <v>7</v>
      </c>
    </row>
    <row r="16" spans="1:9" ht="21.75" customHeight="1" thickBot="1" x14ac:dyDescent="0.2">
      <c r="B16" s="78" t="s">
        <v>4</v>
      </c>
      <c r="C16" s="79"/>
      <c r="D16" s="80"/>
      <c r="E16" s="12" t="s">
        <v>5</v>
      </c>
      <c r="F16" s="11" t="s">
        <v>6</v>
      </c>
    </row>
    <row r="17" spans="2:6" ht="21.75" customHeight="1" thickTop="1" x14ac:dyDescent="0.15">
      <c r="B17" s="76" t="s">
        <v>13</v>
      </c>
      <c r="C17" s="85" t="s">
        <v>14</v>
      </c>
      <c r="D17" s="16"/>
      <c r="E17" s="17"/>
      <c r="F17" s="18"/>
    </row>
    <row r="18" spans="2:6" ht="21.75" customHeight="1" x14ac:dyDescent="0.15">
      <c r="B18" s="76"/>
      <c r="C18" s="85"/>
      <c r="D18" s="19"/>
      <c r="E18" s="20"/>
      <c r="F18" s="21"/>
    </row>
    <row r="19" spans="2:6" ht="30" customHeight="1" x14ac:dyDescent="0.15">
      <c r="B19" s="76"/>
      <c r="C19" s="85"/>
      <c r="D19" s="19"/>
      <c r="E19" s="20"/>
      <c r="F19" s="54"/>
    </row>
    <row r="20" spans="2:6" ht="21.75" customHeight="1" x14ac:dyDescent="0.15">
      <c r="B20" s="76"/>
      <c r="C20" s="85"/>
      <c r="D20" s="19"/>
      <c r="E20" s="20"/>
      <c r="F20" s="21"/>
    </row>
    <row r="21" spans="2:6" ht="21.75" customHeight="1" x14ac:dyDescent="0.15">
      <c r="B21" s="76"/>
      <c r="C21" s="85"/>
      <c r="D21" s="19"/>
      <c r="E21" s="20"/>
      <c r="F21" s="21"/>
    </row>
    <row r="22" spans="2:6" ht="21.75" customHeight="1" thickBot="1" x14ac:dyDescent="0.2">
      <c r="B22" s="76"/>
      <c r="C22" s="85"/>
      <c r="D22" s="22"/>
      <c r="E22" s="23"/>
      <c r="F22" s="24"/>
    </row>
    <row r="23" spans="2:6" ht="21.75" customHeight="1" thickBot="1" x14ac:dyDescent="0.2">
      <c r="B23" s="76"/>
      <c r="C23" s="86"/>
      <c r="D23" s="25" t="s">
        <v>33</v>
      </c>
      <c r="E23" s="14">
        <f>SUM(E17:E22)</f>
        <v>0</v>
      </c>
      <c r="F23" s="26"/>
    </row>
    <row r="24" spans="2:6" ht="17.25" customHeight="1" x14ac:dyDescent="0.15">
      <c r="B24" s="76"/>
      <c r="C24" s="87" t="s">
        <v>26</v>
      </c>
      <c r="D24" s="93"/>
      <c r="E24" s="95">
        <f>5000*F25</f>
        <v>0</v>
      </c>
      <c r="F24" s="27" t="s">
        <v>27</v>
      </c>
    </row>
    <row r="25" spans="2:6" ht="24.75" customHeight="1" thickBot="1" x14ac:dyDescent="0.2">
      <c r="B25" s="76"/>
      <c r="C25" s="86"/>
      <c r="D25" s="94"/>
      <c r="E25" s="96"/>
      <c r="F25" s="28"/>
    </row>
    <row r="26" spans="2:6" ht="27" customHeight="1" x14ac:dyDescent="0.15">
      <c r="B26" s="76"/>
      <c r="C26" s="87" t="s">
        <v>12</v>
      </c>
      <c r="D26" s="29"/>
      <c r="E26" s="17"/>
      <c r="F26" s="55"/>
    </row>
    <row r="27" spans="2:6" ht="27" customHeight="1" x14ac:dyDescent="0.15">
      <c r="B27" s="76"/>
      <c r="C27" s="88"/>
      <c r="D27" s="19"/>
      <c r="E27" s="20"/>
      <c r="F27" s="54"/>
    </row>
    <row r="28" spans="2:6" ht="27" customHeight="1" x14ac:dyDescent="0.15">
      <c r="B28" s="76"/>
      <c r="C28" s="88"/>
      <c r="D28" s="19"/>
      <c r="E28" s="20"/>
      <c r="F28" s="54"/>
    </row>
    <row r="29" spans="2:6" ht="27" customHeight="1" thickBot="1" x14ac:dyDescent="0.2">
      <c r="B29" s="76"/>
      <c r="C29" s="88"/>
      <c r="D29" s="22"/>
      <c r="E29" s="23"/>
      <c r="F29" s="24"/>
    </row>
    <row r="30" spans="2:6" ht="21.75" customHeight="1" thickBot="1" x14ac:dyDescent="0.2">
      <c r="B30" s="76"/>
      <c r="C30" s="88"/>
      <c r="D30" s="30" t="s">
        <v>34</v>
      </c>
      <c r="E30" s="14">
        <f>SUM(E26:E29)</f>
        <v>0</v>
      </c>
      <c r="F30" s="26" t="s">
        <v>38</v>
      </c>
    </row>
    <row r="31" spans="2:6" ht="21.75" customHeight="1" thickBot="1" x14ac:dyDescent="0.2">
      <c r="B31" s="77"/>
      <c r="C31" s="89" t="s">
        <v>25</v>
      </c>
      <c r="D31" s="90"/>
      <c r="E31" s="14">
        <f>E23+E24+E30</f>
        <v>0</v>
      </c>
      <c r="F31" s="53" t="s">
        <v>39</v>
      </c>
    </row>
    <row r="32" spans="2:6" ht="21.75" customHeight="1" x14ac:dyDescent="0.15">
      <c r="B32" s="81" t="s">
        <v>15</v>
      </c>
      <c r="C32" s="82" t="s">
        <v>16</v>
      </c>
      <c r="D32" s="39"/>
      <c r="E32" s="40"/>
      <c r="F32" s="32"/>
    </row>
    <row r="33" spans="1:6" ht="21.75" customHeight="1" x14ac:dyDescent="0.15">
      <c r="B33" s="64"/>
      <c r="C33" s="83"/>
      <c r="D33" s="41"/>
      <c r="E33" s="35"/>
      <c r="F33" s="42"/>
    </row>
    <row r="34" spans="1:6" ht="21.75" customHeight="1" x14ac:dyDescent="0.15">
      <c r="B34" s="64"/>
      <c r="C34" s="83"/>
      <c r="D34" s="41"/>
      <c r="E34" s="35"/>
      <c r="F34" s="42"/>
    </row>
    <row r="35" spans="1:6" ht="21.75" customHeight="1" thickBot="1" x14ac:dyDescent="0.2">
      <c r="B35" s="64"/>
      <c r="C35" s="84"/>
      <c r="D35" s="43"/>
      <c r="E35" s="44"/>
      <c r="F35" s="45"/>
    </row>
    <row r="36" spans="1:6" ht="21.75" customHeight="1" thickBot="1" x14ac:dyDescent="0.2">
      <c r="B36" s="64"/>
      <c r="C36" s="46"/>
      <c r="D36" s="47" t="s">
        <v>35</v>
      </c>
      <c r="E36" s="48">
        <f>SUM(E32:E35)</f>
        <v>0</v>
      </c>
      <c r="F36" s="45" t="s">
        <v>40</v>
      </c>
    </row>
    <row r="37" spans="1:6" ht="21.75" customHeight="1" thickTop="1" thickBot="1" x14ac:dyDescent="0.2">
      <c r="B37" s="58" t="s">
        <v>18</v>
      </c>
      <c r="C37" s="59"/>
      <c r="D37" s="59"/>
      <c r="E37" s="49">
        <f>E31+E36</f>
        <v>0</v>
      </c>
      <c r="F37" s="7" t="s">
        <v>20</v>
      </c>
    </row>
    <row r="38" spans="1:6" ht="21.75" customHeight="1" thickTop="1" x14ac:dyDescent="0.15"/>
    <row r="39" spans="1:6" ht="18.75" customHeight="1" x14ac:dyDescent="0.15">
      <c r="A39" s="4" t="s">
        <v>9</v>
      </c>
    </row>
    <row r="40" spans="1:6" ht="18.75" customHeight="1" x14ac:dyDescent="0.15">
      <c r="B40" s="4" t="s">
        <v>10</v>
      </c>
    </row>
    <row r="41" spans="1:6" ht="18.75" customHeight="1" x14ac:dyDescent="0.15">
      <c r="B41" s="4" t="s">
        <v>11</v>
      </c>
    </row>
    <row r="42" spans="1:6" ht="18.75" customHeight="1" x14ac:dyDescent="0.15">
      <c r="B42" s="4" t="s">
        <v>30</v>
      </c>
    </row>
    <row r="43" spans="1:6" ht="18.75" customHeight="1" x14ac:dyDescent="0.15">
      <c r="B43" s="4"/>
    </row>
    <row r="44" spans="1:6" ht="18.75" customHeight="1" x14ac:dyDescent="0.15">
      <c r="B44" s="4"/>
    </row>
    <row r="45" spans="1:6" ht="18.75" customHeight="1" x14ac:dyDescent="0.15">
      <c r="B45" s="4"/>
    </row>
    <row r="46" spans="1:6" ht="18.75" customHeight="1" x14ac:dyDescent="0.15">
      <c r="B46" s="4"/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1">
    <mergeCell ref="C9:D9"/>
    <mergeCell ref="H6:I6"/>
    <mergeCell ref="C24:D25"/>
    <mergeCell ref="E24:E25"/>
    <mergeCell ref="B16:D16"/>
    <mergeCell ref="B37:D37"/>
    <mergeCell ref="A3:F3"/>
    <mergeCell ref="B8:B12"/>
    <mergeCell ref="B7:D7"/>
    <mergeCell ref="C8:D8"/>
    <mergeCell ref="C10:D10"/>
    <mergeCell ref="C11:D11"/>
    <mergeCell ref="C12:D12"/>
    <mergeCell ref="B13:D13"/>
    <mergeCell ref="B17:B31"/>
    <mergeCell ref="B6:D6"/>
    <mergeCell ref="B32:B36"/>
    <mergeCell ref="C32:C35"/>
    <mergeCell ref="C17:C23"/>
    <mergeCell ref="C26:C30"/>
    <mergeCell ref="C31:D31"/>
  </mergeCells>
  <phoneticPr fontId="1"/>
  <pageMargins left="0.7" right="0.7" top="0.75" bottom="0.75" header="0.3" footer="0.3"/>
  <pageSetup paperSize="9" scale="94" orientation="portrait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17"/>
  <sheetViews>
    <sheetView zoomScaleNormal="100" workbookViewId="0">
      <selection activeCell="B7" sqref="B7:D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1.75" customHeight="1" x14ac:dyDescent="0.15">
      <c r="A1" s="1" t="s">
        <v>1</v>
      </c>
    </row>
    <row r="2" spans="1:9" ht="26.25" customHeight="1" x14ac:dyDescent="0.15">
      <c r="A2" s="97" t="s">
        <v>58</v>
      </c>
      <c r="B2" s="97"/>
      <c r="C2" s="97"/>
      <c r="D2" s="97"/>
      <c r="E2" s="97"/>
      <c r="F2" s="97"/>
    </row>
    <row r="3" spans="1:9" ht="26.25" customHeight="1" x14ac:dyDescent="0.15">
      <c r="A3" s="60" t="s">
        <v>8</v>
      </c>
      <c r="B3" s="60"/>
      <c r="C3" s="60"/>
      <c r="D3" s="60"/>
      <c r="E3" s="60"/>
      <c r="F3" s="60"/>
    </row>
    <row r="5" spans="1:9" ht="21.75" customHeight="1" x14ac:dyDescent="0.15">
      <c r="A5" s="1" t="s">
        <v>2</v>
      </c>
      <c r="F5" s="3" t="s">
        <v>7</v>
      </c>
    </row>
    <row r="6" spans="1:9" ht="21.75" customHeight="1" thickBot="1" x14ac:dyDescent="0.2">
      <c r="B6" s="78" t="s">
        <v>4</v>
      </c>
      <c r="C6" s="79"/>
      <c r="D6" s="80"/>
      <c r="E6" s="13" t="s">
        <v>5</v>
      </c>
      <c r="F6" s="11" t="s">
        <v>6</v>
      </c>
      <c r="H6" s="91" t="s">
        <v>24</v>
      </c>
      <c r="I6" s="92"/>
    </row>
    <row r="7" spans="1:9" ht="23.25" customHeight="1" thickTop="1" thickBot="1" x14ac:dyDescent="0.2">
      <c r="B7" s="65" t="s">
        <v>64</v>
      </c>
      <c r="C7" s="66"/>
      <c r="D7" s="67"/>
      <c r="E7" s="14">
        <v>500000</v>
      </c>
      <c r="F7" s="15" t="s">
        <v>36</v>
      </c>
      <c r="H7" s="51" t="s">
        <v>21</v>
      </c>
      <c r="I7" s="10" t="str">
        <f>IF(E7=E31,"○","×")</f>
        <v>○</v>
      </c>
    </row>
    <row r="8" spans="1:9" ht="21.75" customHeight="1" x14ac:dyDescent="0.15">
      <c r="B8" s="61" t="s">
        <v>31</v>
      </c>
      <c r="C8" s="68" t="s">
        <v>59</v>
      </c>
      <c r="D8" s="69"/>
      <c r="E8" s="31">
        <v>216000</v>
      </c>
      <c r="F8" s="32" t="s">
        <v>43</v>
      </c>
      <c r="H8" s="52" t="s">
        <v>22</v>
      </c>
      <c r="I8" s="10" t="str">
        <f>IF(E12=E36,"○","×")</f>
        <v>○</v>
      </c>
    </row>
    <row r="9" spans="1:9" ht="21.75" customHeight="1" x14ac:dyDescent="0.15">
      <c r="B9" s="62"/>
      <c r="C9" s="70" t="s">
        <v>60</v>
      </c>
      <c r="D9" s="71"/>
      <c r="E9" s="33">
        <v>120000</v>
      </c>
      <c r="F9" s="34" t="s">
        <v>44</v>
      </c>
      <c r="H9" s="50" t="s">
        <v>23</v>
      </c>
      <c r="I9" s="10" t="str">
        <f>IF(E13=E37,"○","×")</f>
        <v>○</v>
      </c>
    </row>
    <row r="10" spans="1:9" ht="21.75" customHeight="1" x14ac:dyDescent="0.15">
      <c r="B10" s="63"/>
      <c r="C10" s="70" t="s">
        <v>41</v>
      </c>
      <c r="D10" s="71"/>
      <c r="E10" s="33">
        <v>100000</v>
      </c>
      <c r="F10" s="34"/>
      <c r="H10" s="10" t="s">
        <v>28</v>
      </c>
      <c r="I10" s="10" t="str">
        <f>IF(E24&lt;=E31*0.2,"○","×")</f>
        <v>○</v>
      </c>
    </row>
    <row r="11" spans="1:9" ht="21.75" customHeight="1" thickBot="1" x14ac:dyDescent="0.2">
      <c r="B11" s="63"/>
      <c r="C11" s="72" t="s">
        <v>42</v>
      </c>
      <c r="D11" s="73"/>
      <c r="E11" s="35">
        <v>44000</v>
      </c>
      <c r="F11" s="36"/>
      <c r="H11" s="10" t="s">
        <v>29</v>
      </c>
      <c r="I11" s="10" t="str">
        <f>IF(E30&lt;=E31*0.3,"○","×")</f>
        <v>○</v>
      </c>
    </row>
    <row r="12" spans="1:9" ht="21.75" customHeight="1" thickBot="1" x14ac:dyDescent="0.2">
      <c r="B12" s="64"/>
      <c r="C12" s="74" t="s">
        <v>32</v>
      </c>
      <c r="D12" s="75"/>
      <c r="E12" s="37">
        <f>SUM(E8:E11)</f>
        <v>480000</v>
      </c>
      <c r="F12" s="38" t="s">
        <v>37</v>
      </c>
    </row>
    <row r="13" spans="1:9" ht="21.75" customHeight="1" thickTop="1" thickBot="1" x14ac:dyDescent="0.2">
      <c r="B13" s="58" t="s">
        <v>17</v>
      </c>
      <c r="C13" s="59"/>
      <c r="D13" s="59"/>
      <c r="E13" s="49">
        <f>E12+E7</f>
        <v>980000</v>
      </c>
      <c r="F13" s="7" t="s">
        <v>19</v>
      </c>
    </row>
    <row r="14" spans="1:9" ht="21.75" customHeight="1" thickTop="1" x14ac:dyDescent="0.15">
      <c r="F14" s="8"/>
    </row>
    <row r="15" spans="1:9" ht="21.75" customHeight="1" x14ac:dyDescent="0.15">
      <c r="A15" s="1" t="s">
        <v>3</v>
      </c>
      <c r="F15" s="9" t="s">
        <v>7</v>
      </c>
    </row>
    <row r="16" spans="1:9" ht="21.75" customHeight="1" thickBot="1" x14ac:dyDescent="0.2">
      <c r="B16" s="78" t="s">
        <v>4</v>
      </c>
      <c r="C16" s="79"/>
      <c r="D16" s="80"/>
      <c r="E16" s="12" t="s">
        <v>5</v>
      </c>
      <c r="F16" s="11" t="s">
        <v>6</v>
      </c>
    </row>
    <row r="17" spans="2:6" ht="21.75" customHeight="1" thickTop="1" x14ac:dyDescent="0.15">
      <c r="B17" s="76" t="s">
        <v>13</v>
      </c>
      <c r="C17" s="85" t="s">
        <v>14</v>
      </c>
      <c r="D17" s="16" t="s">
        <v>45</v>
      </c>
      <c r="E17" s="17">
        <v>96000</v>
      </c>
      <c r="F17" s="18" t="s">
        <v>46</v>
      </c>
    </row>
    <row r="18" spans="2:6" ht="21.75" customHeight="1" x14ac:dyDescent="0.15">
      <c r="B18" s="76"/>
      <c r="C18" s="85"/>
      <c r="D18" s="19" t="s">
        <v>47</v>
      </c>
      <c r="E18" s="20">
        <v>50000</v>
      </c>
      <c r="F18" s="21"/>
    </row>
    <row r="19" spans="2:6" ht="30" customHeight="1" x14ac:dyDescent="0.15">
      <c r="B19" s="76"/>
      <c r="C19" s="85"/>
      <c r="D19" s="19" t="s">
        <v>48</v>
      </c>
      <c r="E19" s="20">
        <v>42000</v>
      </c>
      <c r="F19" s="54" t="s">
        <v>49</v>
      </c>
    </row>
    <row r="20" spans="2:6" ht="21.75" customHeight="1" x14ac:dyDescent="0.15">
      <c r="B20" s="76"/>
      <c r="C20" s="85"/>
      <c r="D20" s="19" t="s">
        <v>50</v>
      </c>
      <c r="E20" s="20">
        <v>42000</v>
      </c>
      <c r="F20" s="21" t="s">
        <v>51</v>
      </c>
    </row>
    <row r="21" spans="2:6" ht="21.75" customHeight="1" x14ac:dyDescent="0.15">
      <c r="B21" s="76"/>
      <c r="C21" s="85"/>
      <c r="D21" s="19" t="s">
        <v>52</v>
      </c>
      <c r="E21" s="20">
        <v>20000</v>
      </c>
      <c r="F21" s="21"/>
    </row>
    <row r="22" spans="2:6" ht="21.75" customHeight="1" thickBot="1" x14ac:dyDescent="0.2">
      <c r="B22" s="76"/>
      <c r="C22" s="85"/>
      <c r="D22" s="22"/>
      <c r="E22" s="23"/>
      <c r="F22" s="24"/>
    </row>
    <row r="23" spans="2:6" ht="21.75" customHeight="1" thickBot="1" x14ac:dyDescent="0.2">
      <c r="B23" s="76"/>
      <c r="C23" s="86"/>
      <c r="D23" s="57" t="s">
        <v>33</v>
      </c>
      <c r="E23" s="14">
        <f>SUM(E17:E22)</f>
        <v>250000</v>
      </c>
      <c r="F23" s="26"/>
    </row>
    <row r="24" spans="2:6" ht="17.25" customHeight="1" x14ac:dyDescent="0.15">
      <c r="B24" s="76"/>
      <c r="C24" s="87" t="s">
        <v>26</v>
      </c>
      <c r="D24" s="93"/>
      <c r="E24" s="95">
        <f>5000*F25</f>
        <v>100000</v>
      </c>
      <c r="F24" s="27" t="s">
        <v>27</v>
      </c>
    </row>
    <row r="25" spans="2:6" ht="24.75" customHeight="1" thickBot="1" x14ac:dyDescent="0.2">
      <c r="B25" s="76"/>
      <c r="C25" s="86"/>
      <c r="D25" s="94"/>
      <c r="E25" s="96"/>
      <c r="F25" s="28">
        <v>20</v>
      </c>
    </row>
    <row r="26" spans="2:6" ht="27" customHeight="1" x14ac:dyDescent="0.15">
      <c r="B26" s="76"/>
      <c r="C26" s="87" t="s">
        <v>12</v>
      </c>
      <c r="D26" s="29" t="s">
        <v>53</v>
      </c>
      <c r="E26" s="17">
        <v>12500</v>
      </c>
      <c r="F26" s="55" t="s">
        <v>61</v>
      </c>
    </row>
    <row r="27" spans="2:6" ht="27" customHeight="1" x14ac:dyDescent="0.15">
      <c r="B27" s="76"/>
      <c r="C27" s="88"/>
      <c r="D27" s="19" t="s">
        <v>54</v>
      </c>
      <c r="E27" s="20">
        <v>75000</v>
      </c>
      <c r="F27" s="54" t="s">
        <v>62</v>
      </c>
    </row>
    <row r="28" spans="2:6" ht="27" customHeight="1" x14ac:dyDescent="0.15">
      <c r="B28" s="76"/>
      <c r="C28" s="88"/>
      <c r="D28" s="19" t="s">
        <v>55</v>
      </c>
      <c r="E28" s="20">
        <v>62500</v>
      </c>
      <c r="F28" s="54" t="s">
        <v>63</v>
      </c>
    </row>
    <row r="29" spans="2:6" ht="27" customHeight="1" thickBot="1" x14ac:dyDescent="0.2">
      <c r="B29" s="76"/>
      <c r="C29" s="88"/>
      <c r="D29" s="22"/>
      <c r="E29" s="23"/>
      <c r="F29" s="24"/>
    </row>
    <row r="30" spans="2:6" ht="21.75" customHeight="1" thickBot="1" x14ac:dyDescent="0.2">
      <c r="B30" s="76"/>
      <c r="C30" s="88"/>
      <c r="D30" s="30" t="s">
        <v>34</v>
      </c>
      <c r="E30" s="14">
        <f>SUM(E26:E29)</f>
        <v>150000</v>
      </c>
      <c r="F30" s="26" t="s">
        <v>38</v>
      </c>
    </row>
    <row r="31" spans="2:6" ht="21.75" customHeight="1" thickBot="1" x14ac:dyDescent="0.2">
      <c r="B31" s="77"/>
      <c r="C31" s="89" t="s">
        <v>25</v>
      </c>
      <c r="D31" s="90"/>
      <c r="E31" s="14">
        <f>E23+E24+E30</f>
        <v>500000</v>
      </c>
      <c r="F31" s="53" t="s">
        <v>39</v>
      </c>
    </row>
    <row r="32" spans="2:6" ht="21.75" customHeight="1" x14ac:dyDescent="0.15">
      <c r="B32" s="81" t="s">
        <v>15</v>
      </c>
      <c r="C32" s="82" t="s">
        <v>0</v>
      </c>
      <c r="D32" s="39" t="s">
        <v>56</v>
      </c>
      <c r="E32" s="40">
        <v>480000</v>
      </c>
      <c r="F32" s="32" t="s">
        <v>57</v>
      </c>
    </row>
    <row r="33" spans="1:6" ht="21.75" customHeight="1" x14ac:dyDescent="0.15">
      <c r="B33" s="64"/>
      <c r="C33" s="83"/>
      <c r="D33" s="41"/>
      <c r="E33" s="35"/>
      <c r="F33" s="42"/>
    </row>
    <row r="34" spans="1:6" ht="21.75" customHeight="1" x14ac:dyDescent="0.15">
      <c r="B34" s="64"/>
      <c r="C34" s="83"/>
      <c r="D34" s="41"/>
      <c r="E34" s="35"/>
      <c r="F34" s="42"/>
    </row>
    <row r="35" spans="1:6" ht="21.75" customHeight="1" thickBot="1" x14ac:dyDescent="0.2">
      <c r="B35" s="64"/>
      <c r="C35" s="84"/>
      <c r="D35" s="43"/>
      <c r="E35" s="44"/>
      <c r="F35" s="45"/>
    </row>
    <row r="36" spans="1:6" ht="21.75" customHeight="1" thickBot="1" x14ac:dyDescent="0.2">
      <c r="B36" s="64"/>
      <c r="C36" s="46"/>
      <c r="D36" s="56" t="s">
        <v>35</v>
      </c>
      <c r="E36" s="48">
        <f>SUM(E32:E35)</f>
        <v>480000</v>
      </c>
      <c r="F36" s="45" t="s">
        <v>40</v>
      </c>
    </row>
    <row r="37" spans="1:6" ht="21.75" customHeight="1" thickTop="1" thickBot="1" x14ac:dyDescent="0.2">
      <c r="B37" s="58" t="s">
        <v>18</v>
      </c>
      <c r="C37" s="59"/>
      <c r="D37" s="59"/>
      <c r="E37" s="49">
        <f>E31+E36</f>
        <v>980000</v>
      </c>
      <c r="F37" s="7" t="s">
        <v>20</v>
      </c>
    </row>
    <row r="38" spans="1:6" ht="21.75" customHeight="1" thickTop="1" x14ac:dyDescent="0.15"/>
    <row r="39" spans="1:6" ht="18.75" customHeight="1" x14ac:dyDescent="0.15">
      <c r="A39" s="4" t="s">
        <v>9</v>
      </c>
    </row>
    <row r="40" spans="1:6" ht="18.75" customHeight="1" x14ac:dyDescent="0.15">
      <c r="B40" s="4" t="s">
        <v>10</v>
      </c>
    </row>
    <row r="41" spans="1:6" ht="18.75" customHeight="1" x14ac:dyDescent="0.15">
      <c r="B41" s="4" t="s">
        <v>11</v>
      </c>
    </row>
    <row r="42" spans="1:6" ht="18.75" customHeight="1" x14ac:dyDescent="0.15">
      <c r="B42" s="4" t="s">
        <v>30</v>
      </c>
    </row>
    <row r="43" spans="1:6" ht="18.75" customHeight="1" x14ac:dyDescent="0.15">
      <c r="B43" s="4"/>
    </row>
    <row r="44" spans="1:6" ht="18.75" customHeight="1" x14ac:dyDescent="0.15">
      <c r="B44" s="4"/>
    </row>
    <row r="45" spans="1:6" ht="18.75" customHeight="1" x14ac:dyDescent="0.15">
      <c r="B45" s="4"/>
    </row>
    <row r="46" spans="1:6" ht="18.75" customHeight="1" x14ac:dyDescent="0.15">
      <c r="B46" s="4"/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A2:F2"/>
    <mergeCell ref="B32:B36"/>
    <mergeCell ref="C32:C35"/>
    <mergeCell ref="B37:D37"/>
    <mergeCell ref="B13:D13"/>
    <mergeCell ref="B16:D16"/>
    <mergeCell ref="B17:B31"/>
    <mergeCell ref="C17:C23"/>
    <mergeCell ref="C24:D25"/>
    <mergeCell ref="E24:E25"/>
    <mergeCell ref="C26:C30"/>
    <mergeCell ref="C31:D31"/>
    <mergeCell ref="A3:F3"/>
    <mergeCell ref="B6:D6"/>
    <mergeCell ref="H6:I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9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様式１別記２</vt:lpstr>
      <vt:lpstr>様式１別記２ (記入例)</vt:lpstr>
      <vt:lpstr>様式１別記２!Print_Area</vt:lpstr>
      <vt:lpstr>'様式１別記２ (記入例)'!Print_Area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2025-09-26T08:48:02Z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